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dhjuP9uX4_agtH1qbE5-p0eRxxqv0FUU\Bölüm Başkanlığı\Bölüm Dersleri\Bitirme ve Tasarım\2021-2022 Güz\"/>
    </mc:Choice>
  </mc:AlternateContent>
  <xr:revisionPtr revIDLastSave="0" documentId="13_ncr:1_{06F8B8CE-C79A-4F84-8A81-71D5A14ADC72}" xr6:coauthVersionLast="47" xr6:coauthVersionMax="47" xr10:uidLastSave="{00000000-0000-0000-0000-000000000000}"/>
  <bookViews>
    <workbookView xWindow="8175" yWindow="1605" windowWidth="18075" windowHeight="13005" tabRatio="918" xr2:uid="{00000000-000D-0000-FFFF-FFFF00000000}"/>
  </bookViews>
  <sheets>
    <sheet name="Tüm Gruplar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0" i="5" l="1"/>
  <c r="B6" i="5"/>
  <c r="B5" i="5"/>
  <c r="B4" i="5"/>
  <c r="B3" i="5"/>
  <c r="B78" i="5"/>
  <c r="B27" i="5"/>
  <c r="B14" i="5"/>
  <c r="B54" i="5" l="1"/>
  <c r="B64" i="5"/>
  <c r="B22" i="5"/>
  <c r="B15" i="5"/>
</calcChain>
</file>

<file path=xl/sharedStrings.xml><?xml version="1.0" encoding="utf-8"?>
<sst xmlns="http://schemas.openxmlformats.org/spreadsheetml/2006/main" count="129" uniqueCount="129">
  <si>
    <t>Dr.Öğr.Üyesi OSMAN İYİBİLGİN</t>
  </si>
  <si>
    <t>Dr.Öğr.Üyesi ERDAL KARADENİZ</t>
  </si>
  <si>
    <t>Prof.Dr. YAŞAR İSLAMOĞLU</t>
  </si>
  <si>
    <t xml:space="preserve"> Doç.Dr. NEZAKET PARLAK</t>
  </si>
  <si>
    <t xml:space="preserve"> Prof.Dr. NEDİM SÖZBİR</t>
  </si>
  <si>
    <t>Prof.Dr. Ahmet  OĞUR</t>
  </si>
  <si>
    <t>M. Hasan Demircan</t>
  </si>
  <si>
    <t>G150106063</t>
  </si>
  <si>
    <t xml:space="preserve">Muhammet Emin Yılman </t>
  </si>
  <si>
    <t>G170106080</t>
  </si>
  <si>
    <t>Yunus İbrahim Barut</t>
  </si>
  <si>
    <t>G170106082</t>
  </si>
  <si>
    <t>Ümit Aloğlu</t>
  </si>
  <si>
    <t>Mustafa Berk Demirbaş</t>
  </si>
  <si>
    <t>G170106300</t>
  </si>
  <si>
    <t>Ufuk Akkaş</t>
  </si>
  <si>
    <t>G170106045</t>
  </si>
  <si>
    <t>Bora Çimen</t>
  </si>
  <si>
    <t>G170106102</t>
  </si>
  <si>
    <t>İbrahim Yalçın</t>
  </si>
  <si>
    <t>G170106034</t>
  </si>
  <si>
    <t>İsmail Kabasakal</t>
  </si>
  <si>
    <t>G160106401</t>
  </si>
  <si>
    <t>Batuhan Kaan Torgan</t>
  </si>
  <si>
    <t>Yusuf Bayır</t>
  </si>
  <si>
    <t>G160106264</t>
  </si>
  <si>
    <t>Mert Can Büyükakman</t>
  </si>
  <si>
    <t>G160106092</t>
  </si>
  <si>
    <t>Elif Alakoç</t>
  </si>
  <si>
    <t>G170106039</t>
  </si>
  <si>
    <t>Musa Emin Menekşe</t>
  </si>
  <si>
    <t>G110106117</t>
  </si>
  <si>
    <t>Doç.Dr.Akın Oğuz KAPTI</t>
  </si>
  <si>
    <t>Murat Kovancı</t>
  </si>
  <si>
    <t>G160106103</t>
  </si>
  <si>
    <t>Doç.Dr.Murat ÖZSOY</t>
  </si>
  <si>
    <t>Doç.Dr.Osman Hamdi METE</t>
  </si>
  <si>
    <t>Bekir Can Altındağ</t>
  </si>
  <si>
    <t>G160106096</t>
  </si>
  <si>
    <t>Hüseyin Usta</t>
  </si>
  <si>
    <t>G160106116</t>
  </si>
  <si>
    <t>Dr.Öğr.Üyesi S. Ahmet PARASIZ</t>
  </si>
  <si>
    <t>Alparslan Aydın</t>
  </si>
  <si>
    <t>G080106080</t>
  </si>
  <si>
    <t>Prof.Dr.Ekrem BÜYÜKKAYA</t>
  </si>
  <si>
    <t>Cansu Taşdemir</t>
  </si>
  <si>
    <t>G160106400</t>
  </si>
  <si>
    <t>Prof.Dr.Mehmet FIRAT</t>
  </si>
  <si>
    <t>Yiğit Arabacı</t>
  </si>
  <si>
    <t>G160106079</t>
  </si>
  <si>
    <t>Emre Kerti</t>
  </si>
  <si>
    <t>G160106088</t>
  </si>
  <si>
    <t>Prof.Dr.Recep KOZAN</t>
  </si>
  <si>
    <t>Prof.Dr.Tahsin ENGİN</t>
  </si>
  <si>
    <t>Aleyna Şengül</t>
  </si>
  <si>
    <t>G170106098</t>
  </si>
  <si>
    <t>Prof.Dr.Hakan Serhad SOYHAN</t>
  </si>
  <si>
    <t>Ferudun Çiçek</t>
  </si>
  <si>
    <t>Oğuzhan Kaba</t>
  </si>
  <si>
    <t>G160106276</t>
  </si>
  <si>
    <t>Yağiz Demircan</t>
  </si>
  <si>
    <t>Doç.Dr.Cemil YİĞİT</t>
  </si>
  <si>
    <t>Melike Dönmez</t>
  </si>
  <si>
    <t>G160106109</t>
  </si>
  <si>
    <t>Ahmet Ali Bodu</t>
  </si>
  <si>
    <t>G170106273</t>
  </si>
  <si>
    <t xml:space="preserve"> Doç.Dr.UFUK DURMAZ</t>
  </si>
  <si>
    <t>1. Grup</t>
  </si>
  <si>
    <t>2. Grup</t>
  </si>
  <si>
    <t>3. Grup</t>
  </si>
  <si>
    <t>4. Grup</t>
  </si>
  <si>
    <t>5. Grup</t>
  </si>
  <si>
    <t>Emre Çetin</t>
  </si>
  <si>
    <t>B170106269</t>
  </si>
  <si>
    <t>Ayşen Süer</t>
  </si>
  <si>
    <t>B170106109</t>
  </si>
  <si>
    <t>Bekir Yıldırım</t>
  </si>
  <si>
    <t>B180106600</t>
  </si>
  <si>
    <t>Emre Tepe</t>
  </si>
  <si>
    <t>B180106390</t>
  </si>
  <si>
    <t>Samed Gül</t>
  </si>
  <si>
    <t>B190106308</t>
  </si>
  <si>
    <t>Kadircan Türe</t>
  </si>
  <si>
    <t>Enes Oktay</t>
  </si>
  <si>
    <t>B160106014</t>
  </si>
  <si>
    <t>Zübeyir Akbaş</t>
  </si>
  <si>
    <t>Fatih Ulaş</t>
  </si>
  <si>
    <t>B170106016</t>
  </si>
  <si>
    <t>Doç.Dr.Ünal UYSAL</t>
  </si>
  <si>
    <t>Semih Yaman</t>
  </si>
  <si>
    <t>Mehmet Fatih Atılır</t>
  </si>
  <si>
    <t xml:space="preserve">B170106121 </t>
  </si>
  <si>
    <t>6. Grup</t>
  </si>
  <si>
    <t>Yağız Şener</t>
  </si>
  <si>
    <t>B170106006</t>
  </si>
  <si>
    <t>Dr.Öğr.Üyesi Kemal ÇAKIR</t>
  </si>
  <si>
    <t>Emre İnce</t>
  </si>
  <si>
    <t>B160106264</t>
  </si>
  <si>
    <t>Abdalqader Abokasem</t>
  </si>
  <si>
    <t>B170106556</t>
  </si>
  <si>
    <t>Feroz Faizy</t>
  </si>
  <si>
    <t>Halil Aydın</t>
  </si>
  <si>
    <t>M. Mustafa Aydıner</t>
  </si>
  <si>
    <t>Ömer Özşahines</t>
  </si>
  <si>
    <t>Alperen Ekici</t>
  </si>
  <si>
    <t>B170106073</t>
  </si>
  <si>
    <t>Yusuf Emir Yesirci</t>
  </si>
  <si>
    <t>B110106068</t>
  </si>
  <si>
    <t>Yusuf Yiğitoğlu</t>
  </si>
  <si>
    <t xml:space="preserve">B190106381 </t>
  </si>
  <si>
    <t>Kaan Özoğuz</t>
  </si>
  <si>
    <t>B150106308</t>
  </si>
  <si>
    <t>Burak Zengin</t>
  </si>
  <si>
    <t xml:space="preserve">B170106451 </t>
  </si>
  <si>
    <t>M. Ali Husseini Shari</t>
  </si>
  <si>
    <t>B160106555</t>
  </si>
  <si>
    <t>Prof.Dr.Halit YAŞAR</t>
  </si>
  <si>
    <t>Umut Salih Küçük</t>
  </si>
  <si>
    <t>B150106080</t>
  </si>
  <si>
    <t>Ümit Şatır</t>
  </si>
  <si>
    <t>B160106143</t>
  </si>
  <si>
    <t>Sümeyye Kılıç</t>
  </si>
  <si>
    <t>Ahmet Emre Çavuş</t>
  </si>
  <si>
    <t>B170106122</t>
  </si>
  <si>
    <t>Özcan Balkaya</t>
  </si>
  <si>
    <t>B170106119</t>
  </si>
  <si>
    <t>7. Grup</t>
  </si>
  <si>
    <t>Doç.Dr. Sedat İRİÇ</t>
  </si>
  <si>
    <t>Doç.Dr. SEÇİL EKŞİ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</si>
</sst>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11"/>
      <color theme="1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4" fillId="0" borderId="4" xfId="0" applyFont="1" applyBorder="1"/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Fill="1" applyBorder="1"/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0" fillId="0" borderId="0" xfId="0" applyNumberFormat="1" applyFill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49" fontId="0" fillId="2" borderId="3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2"/>
  <sheetViews>
    <sheetView tabSelected="1" topLeftCell="A46" workbookViewId="0">
      <selection activeCell="A61" sqref="A61:XFD61"/>
    </sheetView>
  </sheetViews>
  <sheetFormatPr defaultRowHeight="15" x14ac:dyDescent="0.25"/>
  <cols>
    <col min="1" max="1" width="31.5703125" style="20" customWidth="1"/>
    <col min="2" max="2" width="36.85546875" style="15" customWidth="1"/>
    <col min="3" max="3" width="15.7109375" style="1" customWidth="1"/>
    <col min="4" max="4" width="21.140625" style="1" customWidth="1"/>
    <col min="5" max="5" width="20.85546875" style="1" customWidth="1"/>
    <col min="6" max="16384" width="9.140625" style="1"/>
  </cols>
  <sheetData>
    <row r="1" spans="1:2" ht="15.75" thickBot="1" x14ac:dyDescent="0.3">
      <c r="A1" s="37" t="s">
        <v>67</v>
      </c>
      <c r="B1" s="37"/>
    </row>
    <row r="2" spans="1:2" x14ac:dyDescent="0.25">
      <c r="A2" s="35" t="s">
        <v>2</v>
      </c>
      <c r="B2" s="36"/>
    </row>
    <row r="3" spans="1:2" ht="15.75" x14ac:dyDescent="0.25">
      <c r="A3" s="18" t="s">
        <v>100</v>
      </c>
      <c r="B3" s="21" t="str">
        <f>"B170106553"</f>
        <v>B170106553</v>
      </c>
    </row>
    <row r="4" spans="1:2" ht="15.75" x14ac:dyDescent="0.25">
      <c r="A4" s="18" t="s">
        <v>101</v>
      </c>
      <c r="B4" s="21" t="str">
        <f>"B170106116"</f>
        <v>B170106116</v>
      </c>
    </row>
    <row r="5" spans="1:2" ht="15.75" x14ac:dyDescent="0.25">
      <c r="A5" s="18" t="s">
        <v>102</v>
      </c>
      <c r="B5" s="21" t="str">
        <f>"B160106306"</f>
        <v>B160106306</v>
      </c>
    </row>
    <row r="6" spans="1:2" ht="15.75" x14ac:dyDescent="0.25">
      <c r="A6" s="18" t="s">
        <v>103</v>
      </c>
      <c r="B6" s="21" t="str">
        <f>"B160106074"</f>
        <v>B160106074</v>
      </c>
    </row>
    <row r="7" spans="1:2" ht="15.75" x14ac:dyDescent="0.25">
      <c r="A7" s="18" t="s">
        <v>104</v>
      </c>
      <c r="B7" s="7" t="s">
        <v>105</v>
      </c>
    </row>
    <row r="8" spans="1:2" ht="15.75" x14ac:dyDescent="0.25">
      <c r="A8" s="18" t="s">
        <v>106</v>
      </c>
      <c r="B8" s="7" t="s">
        <v>107</v>
      </c>
    </row>
    <row r="9" spans="1:2" ht="15.75" x14ac:dyDescent="0.25">
      <c r="A9" s="18" t="s">
        <v>108</v>
      </c>
      <c r="B9" s="7" t="s">
        <v>109</v>
      </c>
    </row>
    <row r="10" spans="1:2" ht="19.5" customHeight="1" x14ac:dyDescent="0.25">
      <c r="A10" s="2" t="s">
        <v>6</v>
      </c>
      <c r="B10" s="13" t="s">
        <v>7</v>
      </c>
    </row>
    <row r="11" spans="1:2" ht="15.75" x14ac:dyDescent="0.25">
      <c r="A11" s="2" t="s">
        <v>8</v>
      </c>
      <c r="B11" s="13" t="s">
        <v>9</v>
      </c>
    </row>
    <row r="12" spans="1:2" ht="14.25" customHeight="1" x14ac:dyDescent="0.25">
      <c r="A12" s="2" t="s">
        <v>10</v>
      </c>
      <c r="B12" s="13" t="s">
        <v>11</v>
      </c>
    </row>
    <row r="13" spans="1:2" x14ac:dyDescent="0.25">
      <c r="A13" s="31" t="s">
        <v>3</v>
      </c>
      <c r="B13" s="32"/>
    </row>
    <row r="14" spans="1:2" ht="15.75" x14ac:dyDescent="0.25">
      <c r="A14" s="22" t="s">
        <v>82</v>
      </c>
      <c r="B14" s="23" t="str">
        <f>"B150106107"</f>
        <v>B150106107</v>
      </c>
    </row>
    <row r="15" spans="1:2" ht="16.5" customHeight="1" x14ac:dyDescent="0.25">
      <c r="A15" s="2" t="s">
        <v>12</v>
      </c>
      <c r="B15" s="13" t="str">
        <f>"G170106271"</f>
        <v>G170106271</v>
      </c>
    </row>
    <row r="16" spans="1:2" ht="18.75" customHeight="1" x14ac:dyDescent="0.25">
      <c r="A16" s="31" t="s">
        <v>66</v>
      </c>
      <c r="B16" s="32"/>
    </row>
    <row r="17" spans="1:2" ht="18.75" customHeight="1" x14ac:dyDescent="0.25">
      <c r="A17" s="2" t="s">
        <v>15</v>
      </c>
      <c r="B17" s="7" t="s">
        <v>16</v>
      </c>
    </row>
    <row r="18" spans="1:2" ht="16.5" thickBot="1" x14ac:dyDescent="0.3">
      <c r="A18" s="3" t="s">
        <v>17</v>
      </c>
      <c r="B18" s="11" t="s">
        <v>18</v>
      </c>
    </row>
    <row r="19" spans="1:2" ht="15.75" thickBot="1" x14ac:dyDescent="0.3"/>
    <row r="20" spans="1:2" x14ac:dyDescent="0.25">
      <c r="A20" s="33" t="s">
        <v>68</v>
      </c>
      <c r="B20" s="34"/>
    </row>
    <row r="21" spans="1:2" x14ac:dyDescent="0.25">
      <c r="A21" s="29" t="s">
        <v>5</v>
      </c>
      <c r="B21" s="30"/>
    </row>
    <row r="22" spans="1:2" ht="15.75" x14ac:dyDescent="0.25">
      <c r="A22" s="26" t="s">
        <v>23</v>
      </c>
      <c r="B22" s="23" t="str">
        <f>"G150106046"</f>
        <v>G150106046</v>
      </c>
    </row>
    <row r="23" spans="1:2" ht="15" customHeight="1" x14ac:dyDescent="0.25">
      <c r="A23" s="22" t="s">
        <v>112</v>
      </c>
      <c r="B23" s="23" t="s">
        <v>113</v>
      </c>
    </row>
    <row r="24" spans="1:2" ht="15.75" x14ac:dyDescent="0.25">
      <c r="A24" s="22" t="s">
        <v>110</v>
      </c>
      <c r="B24" s="23" t="s">
        <v>111</v>
      </c>
    </row>
    <row r="25" spans="1:2" ht="15.75" x14ac:dyDescent="0.25">
      <c r="A25" s="26" t="s">
        <v>24</v>
      </c>
      <c r="B25" s="23" t="s">
        <v>25</v>
      </c>
    </row>
    <row r="26" spans="1:2" x14ac:dyDescent="0.25">
      <c r="A26" s="31" t="s">
        <v>128</v>
      </c>
      <c r="B26" s="32"/>
    </row>
    <row r="27" spans="1:2" ht="15.75" x14ac:dyDescent="0.25">
      <c r="A27" s="22" t="s">
        <v>85</v>
      </c>
      <c r="B27" s="23" t="str">
        <f>"B150106081"</f>
        <v>B150106081</v>
      </c>
    </row>
    <row r="28" spans="1:2" ht="15.75" x14ac:dyDescent="0.25">
      <c r="A28" s="18" t="s">
        <v>86</v>
      </c>
      <c r="B28" s="7" t="s">
        <v>87</v>
      </c>
    </row>
    <row r="29" spans="1:2" ht="16.5" thickBot="1" x14ac:dyDescent="0.3">
      <c r="A29" s="25" t="s">
        <v>19</v>
      </c>
      <c r="B29" s="11" t="s">
        <v>20</v>
      </c>
    </row>
    <row r="30" spans="1:2" x14ac:dyDescent="0.25">
      <c r="A30" s="1"/>
      <c r="B30" s="1"/>
    </row>
    <row r="31" spans="1:2" ht="15.75" thickBot="1" x14ac:dyDescent="0.3"/>
    <row r="32" spans="1:2" x14ac:dyDescent="0.25">
      <c r="A32" s="33" t="s">
        <v>69</v>
      </c>
      <c r="B32" s="34"/>
    </row>
    <row r="33" spans="1:3" x14ac:dyDescent="0.25">
      <c r="A33" s="31" t="s">
        <v>32</v>
      </c>
      <c r="B33" s="32"/>
    </row>
    <row r="34" spans="1:3" ht="15.75" x14ac:dyDescent="0.25">
      <c r="A34" s="18" t="s">
        <v>72</v>
      </c>
      <c r="B34" s="7" t="s">
        <v>73</v>
      </c>
    </row>
    <row r="35" spans="1:3" ht="15.75" x14ac:dyDescent="0.25">
      <c r="A35" s="4" t="s">
        <v>30</v>
      </c>
      <c r="B35" s="7" t="s">
        <v>31</v>
      </c>
    </row>
    <row r="36" spans="1:3" x14ac:dyDescent="0.25">
      <c r="A36" s="31" t="s">
        <v>35</v>
      </c>
      <c r="B36" s="32"/>
    </row>
    <row r="37" spans="1:3" ht="15.75" x14ac:dyDescent="0.25">
      <c r="A37" s="18" t="s">
        <v>78</v>
      </c>
      <c r="B37" s="7" t="s">
        <v>79</v>
      </c>
    </row>
    <row r="38" spans="1:3" ht="15.75" x14ac:dyDescent="0.25">
      <c r="A38" s="18" t="s">
        <v>80</v>
      </c>
      <c r="B38" s="7" t="s">
        <v>81</v>
      </c>
    </row>
    <row r="39" spans="1:3" ht="15.75" x14ac:dyDescent="0.25">
      <c r="A39" s="4" t="s">
        <v>33</v>
      </c>
      <c r="B39" s="7" t="s">
        <v>34</v>
      </c>
    </row>
    <row r="40" spans="1:3" x14ac:dyDescent="0.25">
      <c r="A40" s="31" t="s">
        <v>0</v>
      </c>
      <c r="B40" s="32"/>
    </row>
    <row r="41" spans="1:3" ht="15.75" x14ac:dyDescent="0.25">
      <c r="A41" s="4" t="s">
        <v>26</v>
      </c>
      <c r="B41" s="7" t="s">
        <v>27</v>
      </c>
    </row>
    <row r="42" spans="1:3" ht="16.5" thickBot="1" x14ac:dyDescent="0.3">
      <c r="A42" s="27" t="s">
        <v>28</v>
      </c>
      <c r="B42" s="28" t="s">
        <v>29</v>
      </c>
    </row>
    <row r="43" spans="1:3" ht="15.75" thickBot="1" x14ac:dyDescent="0.3">
      <c r="A43" s="1"/>
      <c r="B43" s="1"/>
    </row>
    <row r="44" spans="1:3" x14ac:dyDescent="0.25">
      <c r="A44" s="33" t="s">
        <v>70</v>
      </c>
      <c r="B44" s="34"/>
    </row>
    <row r="45" spans="1:3" x14ac:dyDescent="0.25">
      <c r="A45" s="31" t="s">
        <v>52</v>
      </c>
      <c r="B45" s="32"/>
    </row>
    <row r="46" spans="1:3" ht="15.75" x14ac:dyDescent="0.25">
      <c r="A46" s="2" t="s">
        <v>48</v>
      </c>
      <c r="B46" s="7" t="s">
        <v>49</v>
      </c>
    </row>
    <row r="47" spans="1:3" ht="15.75" x14ac:dyDescent="0.25">
      <c r="A47" s="18" t="s">
        <v>122</v>
      </c>
      <c r="B47" s="7" t="s">
        <v>123</v>
      </c>
      <c r="C47" s="15"/>
    </row>
    <row r="48" spans="1:3" ht="15.75" x14ac:dyDescent="0.25">
      <c r="A48" s="2" t="s">
        <v>50</v>
      </c>
      <c r="B48" s="7" t="s">
        <v>51</v>
      </c>
    </row>
    <row r="49" spans="1:2" x14ac:dyDescent="0.25">
      <c r="A49" s="31" t="s">
        <v>47</v>
      </c>
      <c r="B49" s="32"/>
    </row>
    <row r="50" spans="1:2" ht="15.75" x14ac:dyDescent="0.25">
      <c r="A50" s="18" t="s">
        <v>119</v>
      </c>
      <c r="B50" s="7" t="s">
        <v>120</v>
      </c>
    </row>
    <row r="51" spans="1:2" ht="15.75" x14ac:dyDescent="0.25">
      <c r="A51" s="4" t="s">
        <v>45</v>
      </c>
      <c r="B51" s="7" t="s">
        <v>46</v>
      </c>
    </row>
    <row r="52" spans="1:2" x14ac:dyDescent="0.25">
      <c r="A52" s="31" t="s">
        <v>127</v>
      </c>
      <c r="B52" s="32"/>
    </row>
    <row r="53" spans="1:2" ht="15.75" x14ac:dyDescent="0.25">
      <c r="A53" s="18" t="s">
        <v>98</v>
      </c>
      <c r="B53" s="7" t="s">
        <v>99</v>
      </c>
    </row>
    <row r="54" spans="1:2" ht="16.5" thickBot="1" x14ac:dyDescent="0.3">
      <c r="A54" s="16" t="s">
        <v>60</v>
      </c>
      <c r="B54" s="17" t="str">
        <f>"G160106115"</f>
        <v>G160106115</v>
      </c>
    </row>
    <row r="55" spans="1:2" ht="16.5" thickBot="1" x14ac:dyDescent="0.3">
      <c r="A55" s="19"/>
      <c r="B55" s="14"/>
    </row>
    <row r="56" spans="1:2" x14ac:dyDescent="0.25">
      <c r="A56" s="33" t="s">
        <v>71</v>
      </c>
      <c r="B56" s="34"/>
    </row>
    <row r="57" spans="1:2" x14ac:dyDescent="0.25">
      <c r="A57" s="31" t="s">
        <v>44</v>
      </c>
      <c r="B57" s="32"/>
    </row>
    <row r="58" spans="1:2" ht="15.75" x14ac:dyDescent="0.25">
      <c r="A58" s="18" t="s">
        <v>114</v>
      </c>
      <c r="B58" s="7" t="s">
        <v>115</v>
      </c>
    </row>
    <row r="59" spans="1:2" ht="15.75" x14ac:dyDescent="0.25">
      <c r="A59" s="5" t="s">
        <v>42</v>
      </c>
      <c r="B59" s="6" t="s">
        <v>43</v>
      </c>
    </row>
    <row r="60" spans="1:2" x14ac:dyDescent="0.25">
      <c r="A60" s="31" t="s">
        <v>53</v>
      </c>
      <c r="B60" s="32"/>
    </row>
    <row r="61" spans="1:2" ht="15.75" x14ac:dyDescent="0.25">
      <c r="A61" s="18" t="s">
        <v>124</v>
      </c>
      <c r="B61" s="21" t="s">
        <v>125</v>
      </c>
    </row>
    <row r="62" spans="1:2" ht="15.75" x14ac:dyDescent="0.25">
      <c r="A62" s="5" t="s">
        <v>54</v>
      </c>
      <c r="B62" s="8" t="s">
        <v>55</v>
      </c>
    </row>
    <row r="63" spans="1:2" x14ac:dyDescent="0.25">
      <c r="A63" s="31" t="s">
        <v>56</v>
      </c>
      <c r="B63" s="32"/>
    </row>
    <row r="64" spans="1:2" ht="15.75" x14ac:dyDescent="0.25">
      <c r="A64" s="5" t="s">
        <v>57</v>
      </c>
      <c r="B64" s="8" t="str">
        <f>"G150106047"</f>
        <v>G150106047</v>
      </c>
    </row>
    <row r="65" spans="1:2" x14ac:dyDescent="0.25">
      <c r="A65" s="31" t="s">
        <v>116</v>
      </c>
      <c r="B65" s="32"/>
    </row>
    <row r="66" spans="1:2" ht="16.5" thickBot="1" x14ac:dyDescent="0.3">
      <c r="A66" s="24" t="s">
        <v>117</v>
      </c>
      <c r="B66" s="11" t="s">
        <v>118</v>
      </c>
    </row>
    <row r="67" spans="1:2" ht="16.5" thickBot="1" x14ac:dyDescent="0.3">
      <c r="A67" s="19"/>
      <c r="B67" s="14"/>
    </row>
    <row r="68" spans="1:2" x14ac:dyDescent="0.25">
      <c r="A68" s="33" t="s">
        <v>92</v>
      </c>
      <c r="B68" s="34"/>
    </row>
    <row r="69" spans="1:2" x14ac:dyDescent="0.25">
      <c r="A69" s="31" t="s">
        <v>4</v>
      </c>
      <c r="B69" s="32"/>
    </row>
    <row r="70" spans="1:2" ht="15.75" x14ac:dyDescent="0.25">
      <c r="A70" s="22" t="s">
        <v>121</v>
      </c>
      <c r="B70" s="23" t="str">
        <f>"B160106401"</f>
        <v>B160106401</v>
      </c>
    </row>
    <row r="71" spans="1:2" ht="15.75" x14ac:dyDescent="0.25">
      <c r="A71" s="2" t="s">
        <v>13</v>
      </c>
      <c r="B71" s="13" t="s">
        <v>14</v>
      </c>
    </row>
    <row r="72" spans="1:2" x14ac:dyDescent="0.25">
      <c r="A72" s="31" t="s">
        <v>61</v>
      </c>
      <c r="B72" s="32"/>
    </row>
    <row r="73" spans="1:2" ht="15.75" x14ac:dyDescent="0.25">
      <c r="A73" s="5" t="s">
        <v>62</v>
      </c>
      <c r="B73" s="8" t="s">
        <v>63</v>
      </c>
    </row>
    <row r="74" spans="1:2" ht="15.75" x14ac:dyDescent="0.25">
      <c r="A74" s="18" t="s">
        <v>74</v>
      </c>
      <c r="B74" s="7" t="s">
        <v>75</v>
      </c>
    </row>
    <row r="75" spans="1:2" ht="15.75" x14ac:dyDescent="0.25">
      <c r="A75" s="18" t="s">
        <v>76</v>
      </c>
      <c r="B75" s="7" t="s">
        <v>77</v>
      </c>
    </row>
    <row r="76" spans="1:2" ht="15.75" x14ac:dyDescent="0.25">
      <c r="A76" s="5" t="s">
        <v>64</v>
      </c>
      <c r="B76" s="8" t="s">
        <v>65</v>
      </c>
    </row>
    <row r="77" spans="1:2" x14ac:dyDescent="0.25">
      <c r="A77" s="31" t="s">
        <v>88</v>
      </c>
      <c r="B77" s="32"/>
    </row>
    <row r="78" spans="1:2" ht="15.75" x14ac:dyDescent="0.25">
      <c r="A78" s="5" t="s">
        <v>89</v>
      </c>
      <c r="B78" s="8" t="str">
        <f>"B170106302"</f>
        <v>B170106302</v>
      </c>
    </row>
    <row r="79" spans="1:2" x14ac:dyDescent="0.25">
      <c r="A79" s="31" t="s">
        <v>95</v>
      </c>
      <c r="B79" s="32"/>
    </row>
    <row r="80" spans="1:2" ht="16.5" thickBot="1" x14ac:dyDescent="0.3">
      <c r="A80" s="9" t="s">
        <v>93</v>
      </c>
      <c r="B80" s="10" t="s">
        <v>94</v>
      </c>
    </row>
    <row r="81" spans="1:2" ht="15.75" thickBot="1" x14ac:dyDescent="0.3"/>
    <row r="82" spans="1:2" x14ac:dyDescent="0.25">
      <c r="A82" s="33" t="s">
        <v>126</v>
      </c>
      <c r="B82" s="34"/>
    </row>
    <row r="83" spans="1:2" x14ac:dyDescent="0.25">
      <c r="A83" s="31" t="s">
        <v>36</v>
      </c>
      <c r="B83" s="32"/>
    </row>
    <row r="84" spans="1:2" ht="15.75" x14ac:dyDescent="0.25">
      <c r="A84" s="18" t="s">
        <v>83</v>
      </c>
      <c r="B84" s="7" t="s">
        <v>84</v>
      </c>
    </row>
    <row r="85" spans="1:2" ht="16.5" thickBot="1" x14ac:dyDescent="0.3">
      <c r="A85" s="16" t="s">
        <v>37</v>
      </c>
      <c r="B85" s="11" t="s">
        <v>38</v>
      </c>
    </row>
    <row r="86" spans="1:2" x14ac:dyDescent="0.25">
      <c r="A86" s="31" t="s">
        <v>1</v>
      </c>
      <c r="B86" s="32"/>
    </row>
    <row r="87" spans="1:2" ht="15.75" x14ac:dyDescent="0.25">
      <c r="A87" s="22" t="s">
        <v>90</v>
      </c>
      <c r="B87" s="23" t="s">
        <v>91</v>
      </c>
    </row>
    <row r="88" spans="1:2" ht="15.75" x14ac:dyDescent="0.25">
      <c r="A88" s="2" t="s">
        <v>21</v>
      </c>
      <c r="B88" s="7" t="s">
        <v>22</v>
      </c>
    </row>
    <row r="89" spans="1:2" x14ac:dyDescent="0.25">
      <c r="A89" s="29" t="s">
        <v>41</v>
      </c>
      <c r="B89" s="30"/>
    </row>
    <row r="90" spans="1:2" ht="15.75" x14ac:dyDescent="0.25">
      <c r="A90" s="2" t="s">
        <v>39</v>
      </c>
      <c r="B90" s="13" t="s">
        <v>40</v>
      </c>
    </row>
    <row r="91" spans="1:2" ht="15.75" x14ac:dyDescent="0.25">
      <c r="A91" s="2" t="s">
        <v>96</v>
      </c>
      <c r="B91" s="13" t="s">
        <v>97</v>
      </c>
    </row>
    <row r="92" spans="1:2" ht="16.5" thickBot="1" x14ac:dyDescent="0.3">
      <c r="A92" s="3" t="s">
        <v>58</v>
      </c>
      <c r="B92" s="12" t="s">
        <v>59</v>
      </c>
    </row>
  </sheetData>
  <mergeCells count="29">
    <mergeCell ref="A82:B82"/>
    <mergeCell ref="A49:B49"/>
    <mergeCell ref="A52:B52"/>
    <mergeCell ref="A77:B77"/>
    <mergeCell ref="A68:B68"/>
    <mergeCell ref="A13:B13"/>
    <mergeCell ref="A69:B69"/>
    <mergeCell ref="A2:B2"/>
    <mergeCell ref="A16:B16"/>
    <mergeCell ref="A1:B1"/>
    <mergeCell ref="A26:B26"/>
    <mergeCell ref="A21:B21"/>
    <mergeCell ref="A65:B65"/>
    <mergeCell ref="A89:B89"/>
    <mergeCell ref="A86:B86"/>
    <mergeCell ref="A20:B20"/>
    <mergeCell ref="A32:B32"/>
    <mergeCell ref="A63:B63"/>
    <mergeCell ref="A60:B60"/>
    <mergeCell ref="A57:B57"/>
    <mergeCell ref="A72:B72"/>
    <mergeCell ref="A56:B56"/>
    <mergeCell ref="A45:B45"/>
    <mergeCell ref="A40:B40"/>
    <mergeCell ref="A33:B33"/>
    <mergeCell ref="A36:B36"/>
    <mergeCell ref="A83:B83"/>
    <mergeCell ref="A44:B44"/>
    <mergeCell ref="A79:B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Tüm Gruplar</vt:lpstr>
    </vt:vector>
  </TitlesOfParts>
  <Company>Sakarya Üniversitesi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mfbim-pc</dc:creator>
  <cp:lastModifiedBy>Gokhan</cp:lastModifiedBy>
  <cp:lastPrinted>2022-01-03T07:53:17Z</cp:lastPrinted>
  <dcterms:created xsi:type="dcterms:W3CDTF">2014-09-25T08:05:43Z</dcterms:created>
  <dcterms:modified xsi:type="dcterms:W3CDTF">2022-01-03T12:04:00Z</dcterms:modified>
</cp:coreProperties>
</file>